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\Desktop\VO kurenie telocvičňa\"/>
    </mc:Choice>
  </mc:AlternateContent>
  <xr:revisionPtr revIDLastSave="0" documentId="13_ncr:1_{69609EA6-7820-42C5-B6D3-0EBC93983ED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V-5801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" i="1"/>
</calcChain>
</file>

<file path=xl/sharedStrings.xml><?xml version="1.0" encoding="utf-8"?>
<sst xmlns="http://schemas.openxmlformats.org/spreadsheetml/2006/main" count="69" uniqueCount="65">
  <si>
    <t>Typ</t>
  </si>
  <si>
    <t>IHPATP18</t>
  </si>
  <si>
    <t>IVAR.HP ATEC-P 18</t>
  </si>
  <si>
    <t>Tepelné čerpadlo IVAR.HP ATEC-PLUS  - vzduch/voda - 18kW; t max. 60° C *</t>
  </si>
  <si>
    <t>PO CHL.01</t>
  </si>
  <si>
    <t>CHLAD 01</t>
  </si>
  <si>
    <t>Poplatok za chladivo pre TČ ATEC vzhľadom k Nariadeniu EÚ parlamentu a Rady 517/2014</t>
  </si>
  <si>
    <t>IHP086U9365</t>
  </si>
  <si>
    <t>IVAR.HP ATEC</t>
  </si>
  <si>
    <t>Vonkajšia jednotka IVAR.HP ATEC - 18kW</t>
  </si>
  <si>
    <t>IHP086L3047</t>
  </si>
  <si>
    <t>IVAR.TER-RMFT</t>
  </si>
  <si>
    <t>Rozširujúci modul  - pre TČ rady IVAR.HP ATEC, ITEC</t>
  </si>
  <si>
    <t>IHP086U9563</t>
  </si>
  <si>
    <t>IVAR.TER-PT</t>
  </si>
  <si>
    <t>Aktívny priestorový snímač - pre TČ rady IVAR.HP ATEC, ITEC</t>
  </si>
  <si>
    <t>IHP086U5671</t>
  </si>
  <si>
    <t>IVAR.TER-PS</t>
  </si>
  <si>
    <t>Pripojovacie šróbenie - pre vnútornú jednotku TČ IVAR.HP ATEC-P, ITEC-P</t>
  </si>
  <si>
    <t>IHP086U5670</t>
  </si>
  <si>
    <t>Pripojovacie šróbenie - pre vonkajšiu jednotku TČ IVAR.HP ATEC-S</t>
  </si>
  <si>
    <t>IHP086L0627</t>
  </si>
  <si>
    <t>IVAR.TER-OC</t>
  </si>
  <si>
    <t>Obehové čerpadlo Wilo Para 25-1-11 - pre TČ rady IVAR.HP ATEC, ITEC-S 16-18kW; vyšší tlak</t>
  </si>
  <si>
    <t>T8500025</t>
  </si>
  <si>
    <t>BRA.T8.500</t>
  </si>
  <si>
    <t>Závitový pryžový kompenzátor - séria T8 - 1"; L=175mm; EPDM</t>
  </si>
  <si>
    <t>IHP086L1899</t>
  </si>
  <si>
    <t>IVAR.TER-WS</t>
  </si>
  <si>
    <t>Webserver - pre TČ rady IVAR.HP ATEC, ITEC</t>
  </si>
  <si>
    <t>IHP086U9710</t>
  </si>
  <si>
    <t>IVAR.TER-TSP</t>
  </si>
  <si>
    <t>Teplotný príložný snímač prívodu - pre TČ rady IVAR.HP ATEC, ITEC, DIPLOMAT - bez klipu na potrubie</t>
  </si>
  <si>
    <t>IHP928206</t>
  </si>
  <si>
    <t>IVAR.TER-TK</t>
  </si>
  <si>
    <t>Samoregulačný vykurovací kábel - pre TČ rady IVAR.HP ATEC, ITEC - 2m</t>
  </si>
  <si>
    <t>I031201034</t>
  </si>
  <si>
    <t>IVAR.BOILERMAG</t>
  </si>
  <si>
    <t>Magnetický filter BOILERMAG 1"  *ADE*</t>
  </si>
  <si>
    <t>1V12805</t>
  </si>
  <si>
    <t>IVAR.PUFFER PS 800</t>
  </si>
  <si>
    <t>Akumulačná nádoba vykurovacej vody - 710l</t>
  </si>
  <si>
    <t>A2C2L34</t>
  </si>
  <si>
    <t>IVAR.DPV 50 - MULTIFUNCTIONAL</t>
  </si>
  <si>
    <t>Multifunkčná tlaková expanzná nádoba - 50l; 10bar; 1"</t>
  </si>
  <si>
    <t>IVAR.DISCAL 551</t>
  </si>
  <si>
    <t>Automatický odlučovač vzduchu - 1"</t>
  </si>
  <si>
    <t>IVAR.MINICAL 5021</t>
  </si>
  <si>
    <t>Automatický odvzdušňovací ventil - so spätným ventilem - 1/2"</t>
  </si>
  <si>
    <t>IVAR.BS 302</t>
  </si>
  <si>
    <t>Bezpečnostníá pistná skupina - 1"</t>
  </si>
  <si>
    <t>I00200614</t>
  </si>
  <si>
    <t>IVAR.ADV 850</t>
  </si>
  <si>
    <t>Automatický dopúšťací ventil  - 1/2"</t>
  </si>
  <si>
    <t>DAB.EVOPLUS</t>
  </si>
  <si>
    <t>EVOPLUS B 180/250.40 M Elektronické obehové čerpadlo pre vykurovacie a klima systémy - prírubové</t>
  </si>
  <si>
    <t>SPUSTENIE UVEDENIE DO PREVADZKY NASTAVENIE SERVISNYM TECHNIKOM</t>
  </si>
  <si>
    <t>Spolu</t>
  </si>
  <si>
    <t>Jedn. cena</t>
  </si>
  <si>
    <t>Množstvo</t>
  </si>
  <si>
    <t>Označenie</t>
  </si>
  <si>
    <t>Názov</t>
  </si>
  <si>
    <t>DPH:</t>
  </si>
  <si>
    <t>Suma s DPH:</t>
  </si>
  <si>
    <t>Suma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</si>
</sst>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16" fillId="0" borderId="0" xfId="0" applyNumberFormat="1" applyFont="1" applyAlignment="1">
      <alignment vertical="center"/>
    </xf>
    <xf numFmtId="0" fontId="0" fillId="0" borderId="10" xfId="0" applyBorder="1" applyAlignment="1">
      <alignment horizontal="left" vertic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ov" xfId="1" builtinId="15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A2" sqref="A2:A23"/>
    </sheetView>
  </sheetViews>
  <sheetFormatPr defaultRowHeight="15" x14ac:dyDescent="0.25"/>
  <cols>
    <col min="1" max="1" width="15.140625" style="4" customWidth="1"/>
    <col min="2" max="2" width="31.140625" style="2" bestFit="1" customWidth="1"/>
    <col min="3" max="3" width="49.7109375" style="10" customWidth="1"/>
    <col min="4" max="4" width="9.140625" style="4"/>
    <col min="5" max="5" width="13" style="13" customWidth="1"/>
    <col min="6" max="6" width="12.85546875" style="13" customWidth="1"/>
    <col min="7" max="16384" width="9.140625" style="2"/>
  </cols>
  <sheetData>
    <row r="1" spans="1:6" s="7" customFormat="1" x14ac:dyDescent="0.25">
      <c r="A1" s="5" t="s">
        <v>60</v>
      </c>
      <c r="B1" s="6" t="s">
        <v>0</v>
      </c>
      <c r="C1" s="8" t="s">
        <v>61</v>
      </c>
      <c r="D1" s="5" t="s">
        <v>59</v>
      </c>
      <c r="E1" s="11" t="s">
        <v>58</v>
      </c>
      <c r="F1" s="11" t="s">
        <v>57</v>
      </c>
    </row>
    <row r="2" spans="1:6" ht="30" x14ac:dyDescent="0.25">
      <c r="A2" s="15" t="s">
        <v>1</v>
      </c>
      <c r="B2" s="1" t="s">
        <v>2</v>
      </c>
      <c r="C2" s="9" t="s">
        <v>3</v>
      </c>
      <c r="D2" s="3">
        <v>1</v>
      </c>
      <c r="E2" s="12">
        <v>0</v>
      </c>
      <c r="F2" s="12">
        <f>D2*E2</f>
        <v>0</v>
      </c>
    </row>
    <row r="3" spans="1:6" ht="30" x14ac:dyDescent="0.25">
      <c r="A3" s="15" t="s">
        <v>4</v>
      </c>
      <c r="B3" s="1" t="s">
        <v>5</v>
      </c>
      <c r="C3" s="9" t="s">
        <v>6</v>
      </c>
      <c r="D3" s="3">
        <v>1</v>
      </c>
      <c r="E3" s="12">
        <v>0</v>
      </c>
      <c r="F3" s="12">
        <f t="shared" ref="F3:F23" si="0">D3*E3</f>
        <v>0</v>
      </c>
    </row>
    <row r="4" spans="1:6" x14ac:dyDescent="0.25">
      <c r="A4" s="15" t="s">
        <v>7</v>
      </c>
      <c r="B4" s="1" t="s">
        <v>8</v>
      </c>
      <c r="C4" s="9" t="s">
        <v>9</v>
      </c>
      <c r="D4" s="3">
        <v>1</v>
      </c>
      <c r="E4" s="12">
        <v>0</v>
      </c>
      <c r="F4" s="12">
        <f t="shared" si="0"/>
        <v>0</v>
      </c>
    </row>
    <row r="5" spans="1:6" ht="30" x14ac:dyDescent="0.25">
      <c r="A5" s="15" t="s">
        <v>4</v>
      </c>
      <c r="B5" s="1" t="s">
        <v>5</v>
      </c>
      <c r="C5" s="9" t="s">
        <v>6</v>
      </c>
      <c r="D5" s="3">
        <v>1</v>
      </c>
      <c r="E5" s="12">
        <v>0</v>
      </c>
      <c r="F5" s="12">
        <f t="shared" si="0"/>
        <v>0</v>
      </c>
    </row>
    <row r="6" spans="1:6" x14ac:dyDescent="0.25">
      <c r="A6" s="15" t="s">
        <v>10</v>
      </c>
      <c r="B6" s="1" t="s">
        <v>11</v>
      </c>
      <c r="C6" s="9" t="s">
        <v>12</v>
      </c>
      <c r="D6" s="3">
        <v>1</v>
      </c>
      <c r="E6" s="12">
        <v>0</v>
      </c>
      <c r="F6" s="12">
        <f t="shared" si="0"/>
        <v>0</v>
      </c>
    </row>
    <row r="7" spans="1:6" ht="30" x14ac:dyDescent="0.25">
      <c r="A7" s="15" t="s">
        <v>13</v>
      </c>
      <c r="B7" s="1" t="s">
        <v>14</v>
      </c>
      <c r="C7" s="9" t="s">
        <v>15</v>
      </c>
      <c r="D7" s="3">
        <v>1</v>
      </c>
      <c r="E7" s="12">
        <v>0</v>
      </c>
      <c r="F7" s="12">
        <f t="shared" si="0"/>
        <v>0</v>
      </c>
    </row>
    <row r="8" spans="1:6" ht="30" x14ac:dyDescent="0.25">
      <c r="A8" s="15" t="s">
        <v>16</v>
      </c>
      <c r="B8" s="1" t="s">
        <v>17</v>
      </c>
      <c r="C8" s="9" t="s">
        <v>18</v>
      </c>
      <c r="D8" s="3">
        <v>1</v>
      </c>
      <c r="E8" s="12">
        <v>0</v>
      </c>
      <c r="F8" s="12">
        <f t="shared" si="0"/>
        <v>0</v>
      </c>
    </row>
    <row r="9" spans="1:6" ht="30" x14ac:dyDescent="0.25">
      <c r="A9" s="15" t="s">
        <v>19</v>
      </c>
      <c r="B9" s="1" t="s">
        <v>17</v>
      </c>
      <c r="C9" s="9" t="s">
        <v>20</v>
      </c>
      <c r="D9" s="3">
        <v>2</v>
      </c>
      <c r="E9" s="12">
        <v>0</v>
      </c>
      <c r="F9" s="12">
        <f t="shared" si="0"/>
        <v>0</v>
      </c>
    </row>
    <row r="10" spans="1:6" ht="30" x14ac:dyDescent="0.25">
      <c r="A10" s="15" t="s">
        <v>21</v>
      </c>
      <c r="B10" s="1" t="s">
        <v>22</v>
      </c>
      <c r="C10" s="9" t="s">
        <v>23</v>
      </c>
      <c r="D10" s="3">
        <v>1</v>
      </c>
      <c r="E10" s="12">
        <v>0</v>
      </c>
      <c r="F10" s="12">
        <f t="shared" si="0"/>
        <v>0</v>
      </c>
    </row>
    <row r="11" spans="1:6" ht="30" x14ac:dyDescent="0.25">
      <c r="A11" s="15" t="s">
        <v>24</v>
      </c>
      <c r="B11" s="1" t="s">
        <v>25</v>
      </c>
      <c r="C11" s="9" t="s">
        <v>26</v>
      </c>
      <c r="D11" s="3">
        <v>4</v>
      </c>
      <c r="E11" s="12">
        <v>0</v>
      </c>
      <c r="F11" s="12">
        <f t="shared" si="0"/>
        <v>0</v>
      </c>
    </row>
    <row r="12" spans="1:6" x14ac:dyDescent="0.25">
      <c r="A12" s="15" t="s">
        <v>27</v>
      </c>
      <c r="B12" s="1" t="s">
        <v>28</v>
      </c>
      <c r="C12" s="9" t="s">
        <v>29</v>
      </c>
      <c r="D12" s="3">
        <v>1</v>
      </c>
      <c r="E12" s="12">
        <v>0</v>
      </c>
      <c r="F12" s="12">
        <f t="shared" si="0"/>
        <v>0</v>
      </c>
    </row>
    <row r="13" spans="1:6" ht="30" x14ac:dyDescent="0.25">
      <c r="A13" s="15" t="s">
        <v>30</v>
      </c>
      <c r="B13" s="1" t="s">
        <v>31</v>
      </c>
      <c r="C13" s="9" t="s">
        <v>32</v>
      </c>
      <c r="D13" s="3">
        <v>10</v>
      </c>
      <c r="E13" s="12">
        <v>0</v>
      </c>
      <c r="F13" s="12">
        <f t="shared" si="0"/>
        <v>0</v>
      </c>
    </row>
    <row r="14" spans="1:6" ht="30" x14ac:dyDescent="0.25">
      <c r="A14" s="15" t="s">
        <v>33</v>
      </c>
      <c r="B14" s="1" t="s">
        <v>34</v>
      </c>
      <c r="C14" s="9" t="s">
        <v>35</v>
      </c>
      <c r="D14" s="3">
        <v>2</v>
      </c>
      <c r="E14" s="12">
        <v>0</v>
      </c>
      <c r="F14" s="12">
        <f t="shared" si="0"/>
        <v>0</v>
      </c>
    </row>
    <row r="15" spans="1:6" x14ac:dyDescent="0.25">
      <c r="A15" s="15" t="s">
        <v>36</v>
      </c>
      <c r="B15" s="1" t="s">
        <v>37</v>
      </c>
      <c r="C15" s="9" t="s">
        <v>38</v>
      </c>
      <c r="D15" s="3">
        <v>2</v>
      </c>
      <c r="E15" s="12">
        <v>0</v>
      </c>
      <c r="F15" s="12">
        <f t="shared" si="0"/>
        <v>0</v>
      </c>
    </row>
    <row r="16" spans="1:6" x14ac:dyDescent="0.25">
      <c r="A16" s="15" t="s">
        <v>39</v>
      </c>
      <c r="B16" s="1" t="s">
        <v>40</v>
      </c>
      <c r="C16" s="9" t="s">
        <v>41</v>
      </c>
      <c r="D16" s="3">
        <v>1</v>
      </c>
      <c r="E16" s="12">
        <v>0</v>
      </c>
      <c r="F16" s="12">
        <f t="shared" si="0"/>
        <v>0</v>
      </c>
    </row>
    <row r="17" spans="1:6" x14ac:dyDescent="0.25">
      <c r="A17" s="15" t="s">
        <v>42</v>
      </c>
      <c r="B17" s="1" t="s">
        <v>43</v>
      </c>
      <c r="C17" s="9" t="s">
        <v>44</v>
      </c>
      <c r="D17" s="3">
        <v>2</v>
      </c>
      <c r="E17" s="12">
        <v>0</v>
      </c>
      <c r="F17" s="12">
        <f t="shared" si="0"/>
        <v>0</v>
      </c>
    </row>
    <row r="18" spans="1:6" x14ac:dyDescent="0.25">
      <c r="A18" s="15">
        <v>551006</v>
      </c>
      <c r="B18" s="1" t="s">
        <v>45</v>
      </c>
      <c r="C18" s="9" t="s">
        <v>46</v>
      </c>
      <c r="D18" s="3">
        <v>2</v>
      </c>
      <c r="E18" s="12">
        <v>0</v>
      </c>
      <c r="F18" s="12">
        <f t="shared" si="0"/>
        <v>0</v>
      </c>
    </row>
    <row r="19" spans="1:6" ht="30" x14ac:dyDescent="0.25">
      <c r="A19" s="15">
        <v>502140</v>
      </c>
      <c r="B19" s="1" t="s">
        <v>47</v>
      </c>
      <c r="C19" s="9" t="s">
        <v>48</v>
      </c>
      <c r="D19" s="3">
        <v>10</v>
      </c>
      <c r="E19" s="12">
        <v>0</v>
      </c>
      <c r="F19" s="12">
        <f t="shared" si="0"/>
        <v>0</v>
      </c>
    </row>
    <row r="20" spans="1:6" x14ac:dyDescent="0.25">
      <c r="A20" s="15">
        <v>302631</v>
      </c>
      <c r="B20" s="1" t="s">
        <v>49</v>
      </c>
      <c r="C20" s="9" t="s">
        <v>50</v>
      </c>
      <c r="D20" s="3">
        <v>1</v>
      </c>
      <c r="E20" s="12">
        <v>0</v>
      </c>
      <c r="F20" s="12">
        <f t="shared" si="0"/>
        <v>0</v>
      </c>
    </row>
    <row r="21" spans="1:6" x14ac:dyDescent="0.25">
      <c r="A21" s="15" t="s">
        <v>51</v>
      </c>
      <c r="B21" s="1" t="s">
        <v>52</v>
      </c>
      <c r="C21" s="9" t="s">
        <v>53</v>
      </c>
      <c r="D21" s="3">
        <v>1</v>
      </c>
      <c r="E21" s="12">
        <v>0</v>
      </c>
      <c r="F21" s="12">
        <f t="shared" si="0"/>
        <v>0</v>
      </c>
    </row>
    <row r="22" spans="1:6" ht="30" x14ac:dyDescent="0.25">
      <c r="A22" s="15">
        <v>60150969</v>
      </c>
      <c r="B22" s="1" t="s">
        <v>54</v>
      </c>
      <c r="C22" s="9" t="s">
        <v>55</v>
      </c>
      <c r="D22" s="3">
        <v>1</v>
      </c>
      <c r="E22" s="12">
        <v>0</v>
      </c>
      <c r="F22" s="12">
        <f t="shared" si="0"/>
        <v>0</v>
      </c>
    </row>
    <row r="23" spans="1:6" ht="30" x14ac:dyDescent="0.25">
      <c r="A23" s="15"/>
      <c r="B23" s="1"/>
      <c r="C23" s="9" t="s">
        <v>56</v>
      </c>
      <c r="D23" s="3">
        <v>1</v>
      </c>
      <c r="E23" s="12">
        <v>0</v>
      </c>
      <c r="F23" s="12">
        <f t="shared" si="0"/>
        <v>0</v>
      </c>
    </row>
    <row r="24" spans="1:6" x14ac:dyDescent="0.25">
      <c r="A24" s="4" t="s">
        <v>64</v>
      </c>
      <c r="F24" s="14">
        <f>SUM(F2:F23)</f>
        <v>0</v>
      </c>
    </row>
    <row r="25" spans="1:6" x14ac:dyDescent="0.25">
      <c r="A25" s="4" t="s">
        <v>62</v>
      </c>
      <c r="F25" s="13">
        <f>F26-F24</f>
        <v>0</v>
      </c>
    </row>
    <row r="26" spans="1:6" x14ac:dyDescent="0.25">
      <c r="A26" s="4" t="s">
        <v>63</v>
      </c>
      <c r="F26" s="13">
        <f>F24*1.2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NV-5801-2021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Radomir Brtan</dc:creator>
  <cp:lastModifiedBy>Andrea Bušíková</cp:lastModifiedBy>
  <dcterms:created xsi:type="dcterms:W3CDTF">2021-11-22T09:09:24Z</dcterms:created>
  <dcterms:modified xsi:type="dcterms:W3CDTF">2021-11-24T12:34:23Z</dcterms:modified>
</cp:coreProperties>
</file>